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<sst xmlns="http://schemas.openxmlformats.org/spreadsheetml/2006/main" count="99" uniqueCount="63">
  <si>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</si>
  <si>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</si>
  <si>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</si>
  <si>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</si>
  <si>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</si>
  <si>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</si>
  <si>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</si>
  <si>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</si>
  <si>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</si>
  <si>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</si>
  <si>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</si>
  <si>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</si>
  <si>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</si>
  <si>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</si>
  <si>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</si>
  <si>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</si>
  <si>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</si>
  <si>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</si>
  <si>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</si>
  <si>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</si>
  <si>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</si>
  <si>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</si>
  <si>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</si>
  <si>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</si>
  <si>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</si>
  <si>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</si>
  <si>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</si>
  <si>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</si>
  <si>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</si>
  <si>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</si>
  <si>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</si>
  <si>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</si>
  <si>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</si>
  <si>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</si>
  <si>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</si>
  <si>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</si>
  <si>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</si>
  <si>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</si>
  <si>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</si>
  <si>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</si>
  <si>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</si>
  <si>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</si>
  <si>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</si>
  <si>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</si>
  <si>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</si>
  <si>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</si>
  <si>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</si>
  <si>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</si>
  <si>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</si>
  <si>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</si>
  <si>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</si>
  <si>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</si>
  <si>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</si>
  <si>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</si>
  <si>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</si>
  <si>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</si>
  <si>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</si>
  <si>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</si>
  <si>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</si>
  <si>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</si>
  <si>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</si>
  <si>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</si>
  <si>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26.06.2015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</si>
</sst>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topLeftCell="B1" zoomScaleNormal="85" workbookViewId="0">
      <selection activeCell="B2" sqref="B2:AK2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I1" s="19" t="s">
        <v>12</v>
      </c>
      <c r="AJ1" s="19"/>
      <c r="AK1" s="19"/>
    </row>
    <row r="2" spans="1:37">
      <c r="B2" s="20" t="s">
        <v>62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9.25" customHeight="1">
      <c r="A3" s="24" t="s">
        <v>0</v>
      </c>
      <c r="B3" s="21" t="s">
        <v>2</v>
      </c>
      <c r="C3" s="17" t="s">
        <v>3</v>
      </c>
      <c r="D3" s="17"/>
      <c r="E3" s="17"/>
      <c r="F3" s="17"/>
      <c r="G3" s="17"/>
      <c r="H3" s="17"/>
      <c r="I3" s="17"/>
      <c r="J3" s="17" t="s">
        <v>4</v>
      </c>
      <c r="K3" s="17"/>
      <c r="L3" s="17"/>
      <c r="M3" s="17"/>
      <c r="N3" s="17"/>
      <c r="O3" s="17"/>
      <c r="P3" s="17"/>
      <c r="Q3" s="17" t="s">
        <v>5</v>
      </c>
      <c r="R3" s="17"/>
      <c r="S3" s="17"/>
      <c r="T3" s="17"/>
      <c r="U3" s="17"/>
      <c r="V3" s="17"/>
      <c r="W3" s="17"/>
      <c r="X3" s="17" t="s">
        <v>6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 t="s">
        <v>10</v>
      </c>
      <c r="AJ3" s="17"/>
      <c r="AK3" s="17"/>
    </row>
    <row r="4" spans="1:37" ht="41.25" customHeight="1">
      <c r="A4" s="24"/>
      <c r="B4" s="25"/>
      <c r="C4" s="16" t="s">
        <v>58</v>
      </c>
      <c r="D4" s="16"/>
      <c r="E4" s="16" t="s">
        <v>58</v>
      </c>
      <c r="F4" s="16"/>
      <c r="G4" s="16" t="s">
        <v>58</v>
      </c>
      <c r="H4" s="16"/>
      <c r="I4" s="23" t="s">
        <v>1</v>
      </c>
      <c r="J4" s="16" t="s">
        <v>51</v>
      </c>
      <c r="K4" s="16"/>
      <c r="L4" s="16" t="s">
        <v>52</v>
      </c>
      <c r="M4" s="16"/>
      <c r="N4" s="16" t="s">
        <v>53</v>
      </c>
      <c r="O4" s="16"/>
      <c r="P4" s="21" t="s">
        <v>11</v>
      </c>
      <c r="Q4" s="18" t="s">
        <v>54</v>
      </c>
      <c r="R4" s="18"/>
      <c r="S4" s="18" t="s">
        <v>55</v>
      </c>
      <c r="T4" s="18"/>
      <c r="U4" s="18" t="s">
        <v>56</v>
      </c>
      <c r="V4" s="18"/>
      <c r="W4" s="21" t="s">
        <v>11</v>
      </c>
      <c r="X4" s="18" t="s">
        <v>61</v>
      </c>
      <c r="Y4" s="18"/>
      <c r="Z4" s="16" t="s">
        <v>58</v>
      </c>
      <c r="AA4" s="16"/>
      <c r="AB4" s="16" t="s">
        <v>58</v>
      </c>
      <c r="AC4" s="16"/>
      <c r="AD4" s="16" t="s">
        <v>58</v>
      </c>
      <c r="AE4" s="16"/>
      <c r="AF4" s="16" t="s">
        <v>58</v>
      </c>
      <c r="AG4" s="16"/>
      <c r="AH4" s="21" t="s">
        <v>11</v>
      </c>
      <c r="AI4" s="16" t="s">
        <v>58</v>
      </c>
      <c r="AJ4" s="16"/>
      <c r="AK4" s="21" t="s">
        <v>11</v>
      </c>
    </row>
    <row r="5" spans="1:37" ht="42.75">
      <c r="A5" s="4"/>
      <c r="B5" s="25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3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2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2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2"/>
      <c r="AI5" s="2" t="s">
        <v>7</v>
      </c>
      <c r="AJ5" s="2" t="s">
        <v>8</v>
      </c>
      <c r="AK5" s="22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32</v>
      </c>
      <c r="M6" s="7">
        <v>32</v>
      </c>
      <c r="N6" s="6">
        <v>34</v>
      </c>
      <c r="O6" s="7">
        <v>34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29</v>
      </c>
      <c r="V6" s="7">
        <v>29</v>
      </c>
      <c r="W6" s="8">
        <v>100</v>
      </c>
      <c r="X6" s="6">
        <f t="shared" ref="X6:X45" si="0">(J6+L6+N6+Q6+S6+U6)/6</f>
        <v>30</v>
      </c>
      <c r="Y6" s="7">
        <f t="shared" ref="Y6:Y45" si="1">(K6+M6+O6+R6+T6+V6)/6</f>
        <v>30.666666666666668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50</v>
      </c>
      <c r="K7" s="7">
        <v>50</v>
      </c>
      <c r="L7" s="6">
        <v>57</v>
      </c>
      <c r="M7" s="7">
        <v>57</v>
      </c>
      <c r="N7" s="6">
        <v>62</v>
      </c>
      <c r="O7" s="7">
        <v>62</v>
      </c>
      <c r="P7" s="8">
        <v>100</v>
      </c>
      <c r="Q7" s="6">
        <v>50</v>
      </c>
      <c r="R7" s="7">
        <v>50</v>
      </c>
      <c r="S7" s="6">
        <v>53</v>
      </c>
      <c r="T7" s="7">
        <v>53</v>
      </c>
      <c r="U7" s="6">
        <v>57</v>
      </c>
      <c r="V7" s="7">
        <v>57</v>
      </c>
      <c r="W7" s="8">
        <v>100</v>
      </c>
      <c r="X7" s="6">
        <f t="shared" si="0"/>
        <v>54.833333333333336</v>
      </c>
      <c r="Y7" s="7">
        <f t="shared" si="1"/>
        <v>54.833333333333336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62</v>
      </c>
      <c r="M8" s="7">
        <v>62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62.5</v>
      </c>
      <c r="Y8" s="7">
        <f t="shared" si="1"/>
        <v>62.5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6">
        <v>45</v>
      </c>
      <c r="V9" s="7">
        <v>45</v>
      </c>
      <c r="W9" s="8">
        <v>100</v>
      </c>
      <c r="X9" s="6">
        <f t="shared" si="0"/>
        <v>39.166666666666664</v>
      </c>
      <c r="Y9" s="7">
        <f t="shared" si="1"/>
        <v>41.833333333333336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69</v>
      </c>
      <c r="L10" s="6">
        <v>80</v>
      </c>
      <c r="M10" s="7">
        <v>80</v>
      </c>
      <c r="N10" s="6">
        <v>74</v>
      </c>
      <c r="O10" s="7">
        <v>74</v>
      </c>
      <c r="P10" s="8">
        <v>100</v>
      </c>
      <c r="Q10" s="6">
        <v>71</v>
      </c>
      <c r="R10" s="7">
        <v>71</v>
      </c>
      <c r="S10" s="6">
        <v>77</v>
      </c>
      <c r="T10" s="7">
        <v>77</v>
      </c>
      <c r="U10" s="6">
        <v>75</v>
      </c>
      <c r="V10" s="7">
        <v>75</v>
      </c>
      <c r="W10" s="8">
        <v>100</v>
      </c>
      <c r="X10" s="6">
        <f t="shared" si="0"/>
        <v>74.333333333333329</v>
      </c>
      <c r="Y10" s="7">
        <f t="shared" si="1"/>
        <v>74.333333333333329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56</v>
      </c>
      <c r="K11" s="7">
        <v>56</v>
      </c>
      <c r="L11" s="6">
        <v>62</v>
      </c>
      <c r="M11" s="7">
        <v>62</v>
      </c>
      <c r="N11" s="6">
        <v>65</v>
      </c>
      <c r="O11" s="7">
        <v>65</v>
      </c>
      <c r="P11" s="8">
        <v>100</v>
      </c>
      <c r="Q11" s="6">
        <v>57</v>
      </c>
      <c r="R11" s="7">
        <v>57</v>
      </c>
      <c r="S11" s="6">
        <v>60</v>
      </c>
      <c r="T11" s="7">
        <v>60</v>
      </c>
      <c r="U11" s="6">
        <v>58</v>
      </c>
      <c r="V11" s="7">
        <v>58</v>
      </c>
      <c r="W11" s="8">
        <v>100</v>
      </c>
      <c r="X11" s="6">
        <f t="shared" si="0"/>
        <v>59.666666666666664</v>
      </c>
      <c r="Y11" s="7">
        <f t="shared" si="1"/>
        <v>59.666666666666664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20</v>
      </c>
      <c r="O12" s="7">
        <v>20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19</v>
      </c>
      <c r="V12" s="7">
        <v>19</v>
      </c>
      <c r="W12" s="8">
        <v>100</v>
      </c>
      <c r="X12" s="6">
        <f t="shared" si="0"/>
        <v>19.5</v>
      </c>
      <c r="Y12" s="7">
        <f t="shared" si="1"/>
        <v>19.5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42</v>
      </c>
      <c r="V14" s="7">
        <v>42</v>
      </c>
      <c r="W14" s="8">
        <v>100</v>
      </c>
      <c r="X14" s="6">
        <f t="shared" si="0"/>
        <v>43.5</v>
      </c>
      <c r="Y14" s="7">
        <f t="shared" si="1"/>
        <v>46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330</v>
      </c>
      <c r="M15" s="7">
        <v>330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310</v>
      </c>
      <c r="V15" s="7">
        <v>310</v>
      </c>
      <c r="W15" s="8">
        <v>100</v>
      </c>
      <c r="X15" s="6">
        <f t="shared" si="0"/>
        <v>246.5</v>
      </c>
      <c r="Y15" s="7">
        <f t="shared" si="1"/>
        <v>345.83333333333331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360</v>
      </c>
      <c r="M16" s="7">
        <v>360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6">
        <v>435</v>
      </c>
      <c r="V16" s="7">
        <v>435</v>
      </c>
      <c r="W16" s="8">
        <v>100</v>
      </c>
      <c r="X16" s="6">
        <f t="shared" si="0"/>
        <v>335.83333333333331</v>
      </c>
      <c r="Y16" s="7">
        <f>(K16+M16+O16+R16+T16+V16)/6</f>
        <v>409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730</v>
      </c>
      <c r="M17" s="7">
        <v>730</v>
      </c>
      <c r="N17" s="6">
        <v>0</v>
      </c>
      <c r="O17" s="7">
        <v>0</v>
      </c>
      <c r="P17" s="8">
        <v>66</v>
      </c>
      <c r="Q17" s="6">
        <v>685</v>
      </c>
      <c r="R17" s="7">
        <v>685</v>
      </c>
      <c r="S17" s="6">
        <v>700</v>
      </c>
      <c r="T17" s="7">
        <v>720</v>
      </c>
      <c r="U17" s="6">
        <v>741</v>
      </c>
      <c r="V17" s="7">
        <v>741</v>
      </c>
      <c r="W17" s="8">
        <v>100</v>
      </c>
      <c r="X17" s="6">
        <f t="shared" ref="X17:Y19" si="2">(J17+L17+N17+Q17+S17+U17)/5</f>
        <v>711.2</v>
      </c>
      <c r="Y17" s="6">
        <f t="shared" si="2"/>
        <v>715.2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380</v>
      </c>
      <c r="M18" s="7">
        <v>380</v>
      </c>
      <c r="N18" s="6">
        <v>397</v>
      </c>
      <c r="O18" s="7">
        <v>397</v>
      </c>
      <c r="P18" s="8">
        <v>66</v>
      </c>
      <c r="Q18" s="6">
        <v>378</v>
      </c>
      <c r="R18" s="7">
        <v>378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300.39999999999998</v>
      </c>
      <c r="Y18" s="6">
        <f t="shared" si="2"/>
        <v>320.60000000000002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324</v>
      </c>
      <c r="R19" s="7">
        <v>324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307.2</v>
      </c>
      <c r="Y19" s="6">
        <f t="shared" si="2"/>
        <v>307.2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150</v>
      </c>
      <c r="N20" s="6">
        <v>125</v>
      </c>
      <c r="O20" s="7">
        <v>125</v>
      </c>
      <c r="P20" s="8">
        <v>100</v>
      </c>
      <c r="Q20" s="6">
        <v>160</v>
      </c>
      <c r="R20" s="7">
        <v>160</v>
      </c>
      <c r="S20" s="6">
        <v>125</v>
      </c>
      <c r="T20" s="7">
        <v>155</v>
      </c>
      <c r="U20" s="6">
        <v>157</v>
      </c>
      <c r="V20" s="7">
        <v>157</v>
      </c>
      <c r="W20" s="8">
        <v>100</v>
      </c>
      <c r="X20" s="6">
        <f t="shared" si="0"/>
        <v>135.66666666666666</v>
      </c>
      <c r="Y20" s="7">
        <f t="shared" si="1"/>
        <v>154.5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85</v>
      </c>
      <c r="M21" s="7">
        <v>100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77</v>
      </c>
      <c r="V21" s="7">
        <v>77</v>
      </c>
      <c r="W21" s="8">
        <v>100</v>
      </c>
      <c r="X21" s="6">
        <f t="shared" si="0"/>
        <v>70</v>
      </c>
      <c r="Y21" s="7">
        <f t="shared" si="1"/>
        <v>94.833333333333329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213</v>
      </c>
      <c r="V22" s="7">
        <v>213</v>
      </c>
      <c r="W22" s="8">
        <v>100</v>
      </c>
      <c r="X22" s="6">
        <f t="shared" si="0"/>
        <v>333.66666666666669</v>
      </c>
      <c r="Y22" s="7">
        <f t="shared" si="1"/>
        <v>349.33333333333331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7">
        <v>144</v>
      </c>
      <c r="W23" s="8">
        <v>100</v>
      </c>
      <c r="X23" s="6">
        <f t="shared" si="0"/>
        <v>129.5</v>
      </c>
      <c r="Y23" s="7">
        <f t="shared" si="1"/>
        <v>132.83333333333334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49</v>
      </c>
      <c r="W24" s="8">
        <v>100</v>
      </c>
      <c r="X24" s="6">
        <f t="shared" si="0"/>
        <v>22.666666666666668</v>
      </c>
      <c r="Y24" s="7">
        <f t="shared" si="1"/>
        <v>58.166666666666664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51</v>
      </c>
      <c r="W27" s="8">
        <v>100</v>
      </c>
      <c r="X27" s="6">
        <f t="shared" si="0"/>
        <v>56.333333333333336</v>
      </c>
      <c r="Y27" s="7">
        <f t="shared" si="1"/>
        <v>64.833333333333329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430</v>
      </c>
      <c r="M32" s="7">
        <v>480</v>
      </c>
      <c r="N32" s="6">
        <v>416</v>
      </c>
      <c r="O32" s="7">
        <v>416</v>
      </c>
      <c r="P32" s="8">
        <v>100</v>
      </c>
      <c r="Q32" s="6">
        <v>302</v>
      </c>
      <c r="R32" s="7">
        <v>302</v>
      </c>
      <c r="S32" s="6">
        <v>339</v>
      </c>
      <c r="T32" s="7">
        <v>339</v>
      </c>
      <c r="U32" s="6">
        <v>389</v>
      </c>
      <c r="V32" s="7">
        <v>401</v>
      </c>
      <c r="W32" s="8">
        <v>100</v>
      </c>
      <c r="X32" s="6">
        <f t="shared" si="0"/>
        <v>376</v>
      </c>
      <c r="Y32" s="7">
        <f t="shared" si="1"/>
        <v>389.66666666666669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6">
        <v>45</v>
      </c>
      <c r="M33" s="7">
        <v>45</v>
      </c>
      <c r="N33" s="6">
        <v>40</v>
      </c>
      <c r="O33" s="7">
        <v>40</v>
      </c>
      <c r="P33" s="8">
        <v>100</v>
      </c>
      <c r="Q33" s="6">
        <v>48</v>
      </c>
      <c r="R33" s="7">
        <v>48</v>
      </c>
      <c r="S33" s="6">
        <v>36</v>
      </c>
      <c r="T33" s="7">
        <v>57</v>
      </c>
      <c r="U33" s="6">
        <v>55</v>
      </c>
      <c r="V33" s="7">
        <v>55</v>
      </c>
      <c r="W33" s="8">
        <v>100</v>
      </c>
      <c r="X33" s="6">
        <f t="shared" si="0"/>
        <v>44.833333333333336</v>
      </c>
      <c r="Y33" s="7">
        <f t="shared" si="1"/>
        <v>48.333333333333336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45</v>
      </c>
      <c r="M34" s="7">
        <v>45</v>
      </c>
      <c r="N34" s="6">
        <v>52</v>
      </c>
      <c r="O34" s="7">
        <v>52</v>
      </c>
      <c r="P34" s="8">
        <v>100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42.5</v>
      </c>
      <c r="Y34" s="7">
        <f t="shared" si="1"/>
        <v>43.166666666666664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6">
        <v>45</v>
      </c>
      <c r="M35" s="7">
        <v>45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44</v>
      </c>
      <c r="T35" s="7">
        <v>44</v>
      </c>
      <c r="U35" s="6">
        <v>56</v>
      </c>
      <c r="V35" s="7">
        <v>56</v>
      </c>
      <c r="W35" s="8">
        <v>100</v>
      </c>
      <c r="X35" s="6">
        <f>(J35+L35+N35+Q35+S35+U35)/5</f>
        <v>47.4</v>
      </c>
      <c r="Y35" s="6">
        <f>(K35+M35+O35+R35+T35+V35)/5</f>
        <v>48.4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75</v>
      </c>
      <c r="K36" s="7">
        <v>75</v>
      </c>
      <c r="L36" s="6">
        <v>60</v>
      </c>
      <c r="M36" s="7">
        <v>60</v>
      </c>
      <c r="N36" s="6">
        <v>70</v>
      </c>
      <c r="O36" s="7">
        <v>70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74.2</v>
      </c>
      <c r="Y36" s="6">
        <f>(K36+M36+O36+R36+T36+V36)/5</f>
        <v>74.2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40</v>
      </c>
      <c r="K37" s="7">
        <v>40</v>
      </c>
      <c r="L37" s="6">
        <v>35</v>
      </c>
      <c r="M37" s="7">
        <v>35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6">
        <v>36</v>
      </c>
      <c r="T37" s="7">
        <v>36</v>
      </c>
      <c r="U37" s="6">
        <v>40</v>
      </c>
      <c r="V37" s="7">
        <v>40</v>
      </c>
      <c r="W37" s="8">
        <v>100</v>
      </c>
      <c r="X37" s="6">
        <f t="shared" ref="X37:Y40" si="3">(J37+L37+N37+Q37+S37+U37)/5</f>
        <v>38.200000000000003</v>
      </c>
      <c r="Y37" s="7">
        <f t="shared" si="3"/>
        <v>38.200000000000003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100</v>
      </c>
      <c r="K38" s="7">
        <v>100</v>
      </c>
      <c r="L38" s="6">
        <v>110</v>
      </c>
      <c r="M38" s="7">
        <v>110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6">
        <v>97</v>
      </c>
      <c r="T38" s="7">
        <v>97</v>
      </c>
      <c r="U38" s="6">
        <v>102</v>
      </c>
      <c r="V38" s="7">
        <v>102</v>
      </c>
      <c r="W38" s="8">
        <v>100</v>
      </c>
      <c r="X38" s="6">
        <f t="shared" si="3"/>
        <v>101.8</v>
      </c>
      <c r="Y38" s="7">
        <f t="shared" si="3"/>
        <v>101.8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6">
        <v>200</v>
      </c>
      <c r="M39" s="7">
        <v>220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6">
        <v>181</v>
      </c>
      <c r="V39" s="7">
        <v>181</v>
      </c>
      <c r="W39" s="8">
        <v>100</v>
      </c>
      <c r="X39" s="6">
        <f t="shared" si="3"/>
        <v>174</v>
      </c>
      <c r="Y39" s="7">
        <f t="shared" si="3"/>
        <v>178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6">
        <v>100</v>
      </c>
      <c r="M40" s="7">
        <v>150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6">
        <v>100</v>
      </c>
      <c r="V40" s="7">
        <v>100</v>
      </c>
      <c r="W40" s="8">
        <v>100</v>
      </c>
      <c r="X40" s="6">
        <f t="shared" si="3"/>
        <v>112.8</v>
      </c>
      <c r="Y40" s="7">
        <f t="shared" si="3"/>
        <v>128.4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6">
        <v>130</v>
      </c>
      <c r="M41" s="7">
        <v>130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6">
        <v>120</v>
      </c>
      <c r="V41" s="7">
        <v>120</v>
      </c>
      <c r="W41" s="8">
        <v>100</v>
      </c>
      <c r="X41" s="6">
        <f>(J41+L41+N41+Q41+S41+U41)/5</f>
        <v>119</v>
      </c>
      <c r="Y41" s="7">
        <f>(K41+M41+O41+R41+T41+V41)/5</f>
        <v>122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6">
        <v>340</v>
      </c>
      <c r="M42" s="7">
        <v>340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260</v>
      </c>
      <c r="Y42" s="6">
        <f>(K42+M42+O42+R42+T42+V42)/2</f>
        <v>260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6">
        <v>150</v>
      </c>
      <c r="M43" s="7">
        <v>150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6">
        <v>118</v>
      </c>
      <c r="V43" s="7">
        <v>118</v>
      </c>
      <c r="W43" s="8">
        <v>100</v>
      </c>
      <c r="X43" s="6">
        <f>(J43+L43+N43+Q43+S43+U43)/5</f>
        <v>126.6</v>
      </c>
      <c r="Y43" s="6">
        <f>(K43+M43+O43+R43+T43+V43)/5</f>
        <v>134.6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6">
        <v>120</v>
      </c>
      <c r="M44" s="7">
        <v>120</v>
      </c>
      <c r="N44" s="6">
        <v>0</v>
      </c>
      <c r="O44" s="7">
        <v>0</v>
      </c>
      <c r="P44" s="8">
        <v>66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105.6</v>
      </c>
      <c r="Y44" s="7">
        <f>(K44+M44+O44+R44+T44+V44)/5</f>
        <v>115.2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60</v>
      </c>
      <c r="K45" s="7">
        <v>65</v>
      </c>
      <c r="L45" s="6">
        <v>62</v>
      </c>
      <c r="M45" s="7">
        <v>62</v>
      </c>
      <c r="N45" s="6">
        <v>65</v>
      </c>
      <c r="O45" s="7">
        <v>65</v>
      </c>
      <c r="P45" s="8">
        <v>100</v>
      </c>
      <c r="Q45" s="6">
        <v>55</v>
      </c>
      <c r="R45" s="7">
        <v>55</v>
      </c>
      <c r="S45" s="6">
        <v>61</v>
      </c>
      <c r="T45" s="7">
        <v>61</v>
      </c>
      <c r="U45" s="6">
        <v>60</v>
      </c>
      <c r="V45" s="7">
        <v>60</v>
      </c>
      <c r="W45" s="8">
        <v>100</v>
      </c>
      <c r="X45" s="6">
        <f t="shared" si="0"/>
        <v>60.5</v>
      </c>
      <c r="Y45" s="7">
        <f t="shared" si="1"/>
        <v>61.333333333333336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4.25" customHeight="1">
      <c r="A49" s="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29.25" customHeight="1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4.25" customHeight="1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6.5" customHeight="1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B52:AK52"/>
    <mergeCell ref="B47:AK47"/>
    <mergeCell ref="B48:AK48"/>
    <mergeCell ref="B49:AK49"/>
    <mergeCell ref="B50:AK50"/>
    <mergeCell ref="B51:AK51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2016-06-22T18:50:56Z</cp:lastPrinted>
  <dcterms:created xsi:type="dcterms:W3CDTF">2006-09-16T00:00:00Z</dcterms:created>
  <dcterms:modified xsi:type="dcterms:W3CDTF">2016-06-22T18:51:33Z</dcterms:modified>
</cp:coreProperties>
</file>